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240" yWindow="240" windowWidth="25365" windowHeight="15825" tabRatio="991"/>
  </bookViews>
  <sheets>
    <sheet name="List1" sheetId="1" r:id="rId1"/>
  </sheets>
  <definedNames>
    <definedName name="_xlnm.Print_Titles" localSheetId="0">List1!$1:$1</definedName>
  </definedNames>
  <calcPr calcId="145621" concurrentCalc="0"/>
</workbook>
</file>

<file path=xl/calcChain.xml><?xml version="1.0" encoding="utf-8"?>
<calcChain xmlns="http://schemas.openxmlformats.org/spreadsheetml/2006/main">
  <c r="Q8" i="1" l="1"/>
  <c r="Q4" i="1"/>
  <c r="Q5" i="1"/>
  <c r="Q6" i="1"/>
  <c r="Q9" i="1"/>
  <c r="Q10" i="1"/>
  <c r="Q11" i="1"/>
  <c r="Q12" i="1"/>
  <c r="Q13" i="1"/>
  <c r="Q15" i="1"/>
  <c r="Q17" i="1"/>
  <c r="Q18" i="1"/>
  <c r="Q3" i="1"/>
</calcChain>
</file>

<file path=xl/sharedStrings.xml><?xml version="1.0" encoding="utf-8"?>
<sst xmlns="http://schemas.openxmlformats.org/spreadsheetml/2006/main" count="123" uniqueCount="108">
  <si>
    <t>ART.NO.</t>
  </si>
  <si>
    <t>EAN gift box</t>
  </si>
  <si>
    <t>Champagne flute</t>
  </si>
  <si>
    <t>220 ml</t>
  </si>
  <si>
    <t>CAR220</t>
  </si>
  <si>
    <t>44,3/30,3/49,6</t>
  </si>
  <si>
    <t>20,4/ 13,6/ 23,1</t>
  </si>
  <si>
    <t>120x80x210</t>
  </si>
  <si>
    <t>4251182200016</t>
  </si>
  <si>
    <t>White wine</t>
  </si>
  <si>
    <t>250 ml</t>
  </si>
  <si>
    <t>CAR250</t>
  </si>
  <si>
    <t>45,8/31,3/42,6</t>
  </si>
  <si>
    <t>21,6/ 14,4/ 19,3</t>
  </si>
  <si>
    <t>4251182200023</t>
  </si>
  <si>
    <t>Red wine</t>
  </si>
  <si>
    <t>350 ml</t>
  </si>
  <si>
    <t>CAR350</t>
  </si>
  <si>
    <t>52,3/36,3/45,6</t>
  </si>
  <si>
    <t>24,6/ 16,4/ 20,6</t>
  </si>
  <si>
    <t>120x80x192</t>
  </si>
  <si>
    <t>4251182200030</t>
  </si>
  <si>
    <t>Water</t>
  </si>
  <si>
    <t>450 ml</t>
  </si>
  <si>
    <t>CAR450</t>
  </si>
  <si>
    <t>56,3/38,3/47,6</t>
  </si>
  <si>
    <t>26,4/ 17,6/ 21,3</t>
  </si>
  <si>
    <t>120x80x194</t>
  </si>
  <si>
    <t>4251182200047</t>
  </si>
  <si>
    <t>Bordeaux</t>
  </si>
  <si>
    <t>580 ml</t>
  </si>
  <si>
    <t>CAR580</t>
  </si>
  <si>
    <t> 61,3/41,8/5,21</t>
  </si>
  <si>
    <t> 0,133</t>
  </si>
  <si>
    <t> 14,486</t>
  </si>
  <si>
    <t> 48</t>
  </si>
  <si>
    <t>29,4/ 19,6/ 24,1</t>
  </si>
  <si>
    <t> 6</t>
  </si>
  <si>
    <t>120x83x223</t>
  </si>
  <si>
    <t>4251182200054</t>
  </si>
  <si>
    <t>Burgundy</t>
  </si>
  <si>
    <t>650 ml</t>
  </si>
  <si>
    <t>CAR650</t>
  </si>
  <si>
    <t> 68,8/46,8/49,6</t>
  </si>
  <si>
    <t> 0,160</t>
  </si>
  <si>
    <t> 13,418</t>
  </si>
  <si>
    <t>33,0/ 22,0/ 22,8</t>
  </si>
  <si>
    <t>120x93x207</t>
  </si>
  <si>
    <t>4251182200061</t>
  </si>
  <si>
    <t>CHRI250</t>
  </si>
  <si>
    <t>44,8/ 30,8/ 58,1</t>
  </si>
  <si>
    <t>21,0/ 13,9/ 26,9</t>
  </si>
  <si>
    <t>120x80x186</t>
  </si>
  <si>
    <t>4251182200078</t>
  </si>
  <si>
    <t>300 ml</t>
  </si>
  <si>
    <t>CHRI300</t>
  </si>
  <si>
    <t>49,8/ 33,8/ 49,1</t>
  </si>
  <si>
    <t>23,4/ 15,5/ 22,5</t>
  </si>
  <si>
    <t>120x83x200</t>
  </si>
  <si>
    <t>4251182200085</t>
  </si>
  <si>
    <t>400 ml</t>
  </si>
  <si>
    <t>CHRI400</t>
  </si>
  <si>
    <t>52,3/ 35,3/ 52,1</t>
  </si>
  <si>
    <t>24,6/ 16,3/ 24,0</t>
  </si>
  <si>
    <t>120x86x218</t>
  </si>
  <si>
    <t>4251182200092</t>
  </si>
  <si>
    <t>510 ml</t>
  </si>
  <si>
    <t>CHRI510</t>
  </si>
  <si>
    <t>55,8/ 37,8/ 54,1</t>
  </si>
  <si>
    <t>26,4/ 17,5/ 25,1</t>
  </si>
  <si>
    <t>120x80x228</t>
  </si>
  <si>
    <t>4251182200108</t>
  </si>
  <si>
    <t>160 ml</t>
  </si>
  <si>
    <t>BEA160</t>
  </si>
  <si>
    <t>45,3/ 31,3/ 52,6</t>
  </si>
  <si>
    <t>21,3/ 14,2/ 24,4</t>
  </si>
  <si>
    <t>120x80x220</t>
  </si>
  <si>
    <t>4251182200115</t>
  </si>
  <si>
    <t>BEA350</t>
  </si>
  <si>
    <t>43,3/ 32,8/ 43,6</t>
  </si>
  <si>
    <t>30,5/ 20,4/ 19,8</t>
  </si>
  <si>
    <t>120X87X187</t>
  </si>
  <si>
    <t>4251182200122</t>
  </si>
  <si>
    <t>360 ml</t>
  </si>
  <si>
    <t>BEA360</t>
  </si>
  <si>
    <t>42,3/ 32,3/ 46,6</t>
  </si>
  <si>
    <t>29,9/ 20,0/ 21,2</t>
  </si>
  <si>
    <t>120X84X196</t>
  </si>
  <si>
    <t>4251182200139</t>
  </si>
  <si>
    <t>BEA450</t>
  </si>
  <si>
    <t>42,8/ 32,8/ 48,6</t>
  </si>
  <si>
    <t>30,2/ 20,2/ 22,4</t>
  </si>
  <si>
    <t>4251182200146</t>
  </si>
  <si>
    <t>ks v
Gift Box</t>
  </si>
  <si>
    <t>SKYBERG CHRISTINE</t>
  </si>
  <si>
    <t>SKYBERG CAROLINE</t>
  </si>
  <si>
    <t>SKYBERG BEATRICE</t>
  </si>
  <si>
    <t>dimensions Mastercase
 (cm)</t>
  </si>
  <si>
    <t>volume
(CBM)</t>
  </si>
  <si>
    <t>weight
brutto
(kg)</t>
  </si>
  <si>
    <t>pcs in
Master Carton</t>
  </si>
  <si>
    <t>dimensions GB 
(cm)</t>
  </si>
  <si>
    <t>pcs /
 pallet</t>
  </si>
  <si>
    <t>pallet dimensions in cm</t>
  </si>
  <si>
    <t>weight of pallet Brutto kg</t>
  </si>
  <si>
    <t>weight of pallet Netto kg</t>
  </si>
  <si>
    <t>PRODUKT</t>
  </si>
  <si>
    <t>Ilość /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</si>
</sst>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Kč&quot;_-;\-* #,##0.00\ &quot;Kč&quot;_-;_-* &quot;-&quot;??\ &quot;Kč&quot;_-;_-@_-"/>
    <numFmt numFmtId="165" formatCode="_-* #,##0.00\ [$zł-415]_-;\-* #,##0.00\ [$zł-415]_-;_-* &quot;-&quot;??\ [$zł-415]_-;_-@_-"/>
    <numFmt numFmtId="166" formatCode="_([$€-2]\ * #,##0.00_);_([$€-2]\ * \(#,##0.00\);_([$€-2]\ * &quot;-&quot;??_);_(@_)"/>
  </numFmts>
  <fonts count="8" x14ac:knownFonts="1">
    <font>
      <sz val="11"/>
      <color rgb="FF00000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8"/>
      <name val="Tahoma"/>
      <family val="2"/>
      <charset val="238"/>
    </font>
    <font>
      <sz val="8"/>
      <name val="Calibri"/>
      <family val="2"/>
      <charset val="238"/>
    </font>
    <font>
      <b/>
      <sz val="14"/>
      <color indexed="8"/>
      <name val="Calibri"/>
    </font>
    <font>
      <b/>
      <sz val="14"/>
      <color indexed="9"/>
      <name val="Calibri"/>
    </font>
    <font>
      <u/>
      <sz val="11"/>
      <color theme="1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25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/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7" fillId="0" borderId="0" xfId="2" applyAlignment="1">
      <alignment vertical="center"/>
    </xf>
    <xf numFmtId="165" fontId="0" fillId="0" borderId="0" xfId="1" applyNumberFormat="1" applyFont="1"/>
    <xf numFmtId="166" fontId="0" fillId="0" borderId="0" xfId="0" applyNumberFormat="1"/>
    <xf numFmtId="0" fontId="5" fillId="2" borderId="1" xfId="0" applyFont="1" applyFill="1" applyBorder="1"/>
    <xf numFmtId="0" fontId="5" fillId="0" borderId="1" xfId="0" applyFont="1" applyBorder="1"/>
    <xf numFmtId="165" fontId="5" fillId="0" borderId="1" xfId="1" applyNumberFormat="1" applyFont="1" applyBorder="1"/>
    <xf numFmtId="166" fontId="5" fillId="0" borderId="1" xfId="0" applyNumberFormat="1" applyFont="1" applyBorder="1"/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65" fontId="5" fillId="0" borderId="1" xfId="1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165" fontId="5" fillId="0" borderId="1" xfId="1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28575</xdr:rowOff>
    </xdr:from>
    <xdr:to>
      <xdr:col>0</xdr:col>
      <xdr:colOff>3629025</xdr:colOff>
      <xdr:row>1</xdr:row>
      <xdr:rowOff>3114675</xdr:rowOff>
    </xdr:to>
    <xdr:pic>
      <xdr:nvPicPr>
        <xdr:cNvPr id="1025" name="Obraz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333375"/>
          <a:ext cx="3609975" cy="308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</xdr:row>
      <xdr:rowOff>38100</xdr:rowOff>
    </xdr:from>
    <xdr:to>
      <xdr:col>3</xdr:col>
      <xdr:colOff>638175</xdr:colOff>
      <xdr:row>1</xdr:row>
      <xdr:rowOff>2609850</xdr:rowOff>
    </xdr:to>
    <xdr:pic>
      <xdr:nvPicPr>
        <xdr:cNvPr id="1026" name="Obraz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86175" y="342900"/>
          <a:ext cx="3086100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</xdr:row>
      <xdr:rowOff>47625</xdr:rowOff>
    </xdr:from>
    <xdr:to>
      <xdr:col>0</xdr:col>
      <xdr:colOff>3629025</xdr:colOff>
      <xdr:row>6</xdr:row>
      <xdr:rowOff>3067050</xdr:rowOff>
    </xdr:to>
    <xdr:pic>
      <xdr:nvPicPr>
        <xdr:cNvPr id="1027" name="Obraz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8316575"/>
          <a:ext cx="3619500" cy="301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</xdr:row>
      <xdr:rowOff>28575</xdr:rowOff>
    </xdr:from>
    <xdr:to>
      <xdr:col>14</xdr:col>
      <xdr:colOff>66675</xdr:colOff>
      <xdr:row>6</xdr:row>
      <xdr:rowOff>2809875</xdr:rowOff>
    </xdr:to>
    <xdr:pic>
      <xdr:nvPicPr>
        <xdr:cNvPr id="1028" name="Obraz 4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676650" y="18297525"/>
          <a:ext cx="3257550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</xdr:row>
      <xdr:rowOff>28575</xdr:rowOff>
    </xdr:from>
    <xdr:to>
      <xdr:col>0</xdr:col>
      <xdr:colOff>3629025</xdr:colOff>
      <xdr:row>13</xdr:row>
      <xdr:rowOff>3095625</xdr:rowOff>
    </xdr:to>
    <xdr:pic>
      <xdr:nvPicPr>
        <xdr:cNvPr id="1029" name="Obraz 5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7625" y="45691425"/>
          <a:ext cx="358140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13</xdr:row>
      <xdr:rowOff>57150</xdr:rowOff>
    </xdr:from>
    <xdr:to>
      <xdr:col>14</xdr:col>
      <xdr:colOff>200025</xdr:colOff>
      <xdr:row>13</xdr:row>
      <xdr:rowOff>2895600</xdr:rowOff>
    </xdr:to>
    <xdr:pic>
      <xdr:nvPicPr>
        <xdr:cNvPr id="1030" name="Obraz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724275" y="45720000"/>
          <a:ext cx="3343275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</xdr:row>
      <xdr:rowOff>76200</xdr:rowOff>
    </xdr:from>
    <xdr:to>
      <xdr:col>0</xdr:col>
      <xdr:colOff>1504950</xdr:colOff>
      <xdr:row>2</xdr:row>
      <xdr:rowOff>3657600</xdr:rowOff>
    </xdr:to>
    <xdr:pic>
      <xdr:nvPicPr>
        <xdr:cNvPr id="1031" name="Obraz 7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7150" y="3524250"/>
          <a:ext cx="1447800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</xdr:row>
      <xdr:rowOff>57150</xdr:rowOff>
    </xdr:from>
    <xdr:to>
      <xdr:col>0</xdr:col>
      <xdr:colOff>1971675</xdr:colOff>
      <xdr:row>3</xdr:row>
      <xdr:rowOff>3695700</xdr:rowOff>
    </xdr:to>
    <xdr:pic>
      <xdr:nvPicPr>
        <xdr:cNvPr id="1032" name="Obraz 8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6675" y="7210425"/>
          <a:ext cx="1905000" cy="363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</xdr:row>
      <xdr:rowOff>76200</xdr:rowOff>
    </xdr:from>
    <xdr:to>
      <xdr:col>0</xdr:col>
      <xdr:colOff>1962150</xdr:colOff>
      <xdr:row>4</xdr:row>
      <xdr:rowOff>3667125</xdr:rowOff>
    </xdr:to>
    <xdr:pic>
      <xdr:nvPicPr>
        <xdr:cNvPr id="1033" name="Obraz 9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6675" y="10934700"/>
          <a:ext cx="189547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</xdr:row>
      <xdr:rowOff>57150</xdr:rowOff>
    </xdr:from>
    <xdr:to>
      <xdr:col>0</xdr:col>
      <xdr:colOff>1809750</xdr:colOff>
      <xdr:row>5</xdr:row>
      <xdr:rowOff>3676650</xdr:rowOff>
    </xdr:to>
    <xdr:pic>
      <xdr:nvPicPr>
        <xdr:cNvPr id="1034" name="Obraz 10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6675" y="14620875"/>
          <a:ext cx="1743075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</xdr:row>
      <xdr:rowOff>66675</xdr:rowOff>
    </xdr:from>
    <xdr:to>
      <xdr:col>0</xdr:col>
      <xdr:colOff>1990725</xdr:colOff>
      <xdr:row>7</xdr:row>
      <xdr:rowOff>4019550</xdr:rowOff>
    </xdr:to>
    <xdr:pic>
      <xdr:nvPicPr>
        <xdr:cNvPr id="1035" name="Obraz 11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7150" y="21440775"/>
          <a:ext cx="1933575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</xdr:row>
      <xdr:rowOff>28575</xdr:rowOff>
    </xdr:from>
    <xdr:to>
      <xdr:col>0</xdr:col>
      <xdr:colOff>2019300</xdr:colOff>
      <xdr:row>8</xdr:row>
      <xdr:rowOff>4019550</xdr:rowOff>
    </xdr:to>
    <xdr:pic>
      <xdr:nvPicPr>
        <xdr:cNvPr id="1036" name="Obraz 12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5725" y="25450800"/>
          <a:ext cx="1933575" cy="399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</xdr:row>
      <xdr:rowOff>28575</xdr:rowOff>
    </xdr:from>
    <xdr:to>
      <xdr:col>0</xdr:col>
      <xdr:colOff>1943100</xdr:colOff>
      <xdr:row>9</xdr:row>
      <xdr:rowOff>4019550</xdr:rowOff>
    </xdr:to>
    <xdr:pic>
      <xdr:nvPicPr>
        <xdr:cNvPr id="1037" name="Obraz 13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525" y="29498925"/>
          <a:ext cx="1933575" cy="399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</xdr:row>
      <xdr:rowOff>66675</xdr:rowOff>
    </xdr:from>
    <xdr:to>
      <xdr:col>0</xdr:col>
      <xdr:colOff>2581275</xdr:colOff>
      <xdr:row>10</xdr:row>
      <xdr:rowOff>3990975</xdr:rowOff>
    </xdr:to>
    <xdr:pic>
      <xdr:nvPicPr>
        <xdr:cNvPr id="1038" name="Obraz 14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7150" y="33585150"/>
          <a:ext cx="2524125" cy="392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</xdr:row>
      <xdr:rowOff>66675</xdr:rowOff>
    </xdr:from>
    <xdr:to>
      <xdr:col>0</xdr:col>
      <xdr:colOff>2752725</xdr:colOff>
      <xdr:row>11</xdr:row>
      <xdr:rowOff>4019550</xdr:rowOff>
    </xdr:to>
    <xdr:pic>
      <xdr:nvPicPr>
        <xdr:cNvPr id="1039" name="Obraz 15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5725" y="37633275"/>
          <a:ext cx="266700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12</xdr:row>
      <xdr:rowOff>66675</xdr:rowOff>
    </xdr:from>
    <xdr:to>
      <xdr:col>0</xdr:col>
      <xdr:colOff>2876550</xdr:colOff>
      <xdr:row>12</xdr:row>
      <xdr:rowOff>4010025</xdr:rowOff>
    </xdr:to>
    <xdr:pic>
      <xdr:nvPicPr>
        <xdr:cNvPr id="1040" name="Obraz 16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6675" y="41681400"/>
          <a:ext cx="2809875" cy="394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57150</xdr:rowOff>
    </xdr:from>
    <xdr:to>
      <xdr:col>0</xdr:col>
      <xdr:colOff>1866900</xdr:colOff>
      <xdr:row>14</xdr:row>
      <xdr:rowOff>3514725</xdr:rowOff>
    </xdr:to>
    <xdr:pic>
      <xdr:nvPicPr>
        <xdr:cNvPr id="1041" name="Obraz 17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5250" y="48853725"/>
          <a:ext cx="1771650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15</xdr:row>
      <xdr:rowOff>57150</xdr:rowOff>
    </xdr:from>
    <xdr:to>
      <xdr:col>0</xdr:col>
      <xdr:colOff>2343150</xdr:colOff>
      <xdr:row>15</xdr:row>
      <xdr:rowOff>3476625</xdr:rowOff>
    </xdr:to>
    <xdr:pic>
      <xdr:nvPicPr>
        <xdr:cNvPr id="1042" name="Obraz 18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6675" y="52397025"/>
          <a:ext cx="2276475" cy="341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16</xdr:row>
      <xdr:rowOff>57150</xdr:rowOff>
    </xdr:from>
    <xdr:to>
      <xdr:col>0</xdr:col>
      <xdr:colOff>2190750</xdr:colOff>
      <xdr:row>16</xdr:row>
      <xdr:rowOff>3514725</xdr:rowOff>
    </xdr:to>
    <xdr:pic>
      <xdr:nvPicPr>
        <xdr:cNvPr id="1043" name="Obraz 19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66675" y="55940325"/>
          <a:ext cx="2124075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17</xdr:row>
      <xdr:rowOff>57150</xdr:rowOff>
    </xdr:from>
    <xdr:to>
      <xdr:col>0</xdr:col>
      <xdr:colOff>1971675</xdr:colOff>
      <xdr:row>17</xdr:row>
      <xdr:rowOff>3486150</xdr:rowOff>
    </xdr:to>
    <xdr:pic>
      <xdr:nvPicPr>
        <xdr:cNvPr id="1044" name="Obraz 20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6675" y="59483625"/>
          <a:ext cx="1905000" cy="342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S24"/>
  <sheetViews>
    <sheetView tabSelected="1" zoomScale="90" zoomScaleNormal="90" zoomScalePageLayoutView="90" workbookViewId="0">
      <selection activeCell="O3" sqref="O3"/>
    </sheetView>
  </sheetViews>
  <sheetFormatPr defaultColWidth="8.85546875" defaultRowHeight="15" x14ac:dyDescent="0.25"/>
  <cols>
    <col min="1" max="1" width="54.42578125" customWidth="1"/>
    <col min="2" max="2" width="29.7109375" bestFit="1" customWidth="1"/>
    <col min="3" max="3" width="7.85546875" bestFit="1" customWidth="1"/>
    <col min="4" max="4" width="11" style="1" customWidth="1"/>
    <col min="5" max="5" width="14.28515625" style="1" hidden="1" customWidth="1"/>
    <col min="6" max="6" width="7.140625" style="1" hidden="1" customWidth="1"/>
    <col min="7" max="7" width="6.85546875" style="1" hidden="1" customWidth="1"/>
    <col min="8" max="8" width="8.140625" style="1" hidden="1" customWidth="1"/>
    <col min="9" max="9" width="15.85546875" style="1" hidden="1" customWidth="1"/>
    <col min="10" max="11" width="7.85546875" style="1" hidden="1" customWidth="1"/>
    <col min="12" max="12" width="13" style="1" hidden="1" customWidth="1"/>
    <col min="13" max="13" width="11.28515625" style="1" hidden="1" customWidth="1"/>
    <col min="14" max="14" width="10.7109375" style="1" hidden="1" customWidth="1"/>
    <col min="15" max="15" width="19.7109375" style="1" bestFit="1" customWidth="1"/>
    <col min="16" max="16" width="16.85546875" hidden="1" customWidth="1"/>
    <col min="17" max="17" width="11.85546875" customWidth="1"/>
    <col min="18" max="18" width="15" style="6" bestFit="1" customWidth="1"/>
    <col min="19" max="19" width="10" style="7" bestFit="1" customWidth="1"/>
  </cols>
  <sheetData>
    <row r="1" spans="1:19" ht="24" customHeight="1" x14ac:dyDescent="0.3">
      <c r="A1" s="2"/>
      <c r="B1" s="23" t="s">
        <v>106</v>
      </c>
      <c r="C1" s="24"/>
      <c r="D1" s="12" t="s">
        <v>0</v>
      </c>
      <c r="E1" s="12" t="s">
        <v>97</v>
      </c>
      <c r="F1" s="12" t="s">
        <v>98</v>
      </c>
      <c r="G1" s="12" t="s">
        <v>99</v>
      </c>
      <c r="H1" s="12" t="s">
        <v>100</v>
      </c>
      <c r="I1" s="12" t="s">
        <v>101</v>
      </c>
      <c r="J1" s="12" t="s">
        <v>93</v>
      </c>
      <c r="K1" s="12" t="s">
        <v>102</v>
      </c>
      <c r="L1" s="12" t="s">
        <v>103</v>
      </c>
      <c r="M1" s="12" t="s">
        <v>104</v>
      </c>
      <c r="N1" s="12" t="s">
        <v>105</v>
      </c>
      <c r="O1" s="12" t="s">
        <v>1</v>
      </c>
      <c r="P1" s="13"/>
      <c r="Q1" s="14" t="s">
        <v>107</v>
      </c>
      <c r="R1" s="15"/>
      <c r="S1" s="16"/>
    </row>
    <row r="2" spans="1:19" ht="248.1" customHeight="1" x14ac:dyDescent="0.3">
      <c r="A2" s="2"/>
      <c r="B2" s="8" t="s">
        <v>94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10"/>
      <c r="S2" s="11"/>
    </row>
    <row r="3" spans="1:19" ht="291.95" customHeight="1" x14ac:dyDescent="0.3">
      <c r="A3" s="2"/>
      <c r="B3" s="17" t="s">
        <v>2</v>
      </c>
      <c r="C3" s="9" t="s">
        <v>10</v>
      </c>
      <c r="D3" s="14" t="s">
        <v>49</v>
      </c>
      <c r="E3" s="14" t="s">
        <v>50</v>
      </c>
      <c r="F3" s="14">
        <v>0.08</v>
      </c>
      <c r="G3" s="14">
        <v>12.04</v>
      </c>
      <c r="H3" s="14">
        <v>48</v>
      </c>
      <c r="I3" s="14" t="s">
        <v>51</v>
      </c>
      <c r="J3" s="14">
        <v>6</v>
      </c>
      <c r="K3" s="14">
        <v>864</v>
      </c>
      <c r="L3" s="14" t="s">
        <v>52</v>
      </c>
      <c r="M3" s="14">
        <v>212</v>
      </c>
      <c r="N3" s="14">
        <v>173</v>
      </c>
      <c r="O3" s="14" t="s">
        <v>53</v>
      </c>
      <c r="P3" s="14">
        <v>14736</v>
      </c>
      <c r="Q3" s="9">
        <f>P3/6</f>
        <v>2456</v>
      </c>
      <c r="R3" s="18"/>
      <c r="S3" s="11"/>
    </row>
    <row r="4" spans="1:19" ht="291.95" customHeight="1" x14ac:dyDescent="0.3">
      <c r="A4" s="2"/>
      <c r="B4" s="9" t="s">
        <v>9</v>
      </c>
      <c r="C4" s="9" t="s">
        <v>54</v>
      </c>
      <c r="D4" s="14" t="s">
        <v>55</v>
      </c>
      <c r="E4" s="14" t="s">
        <v>56</v>
      </c>
      <c r="F4" s="14">
        <v>8.3000000000000004E-2</v>
      </c>
      <c r="G4" s="14">
        <v>12.752000000000001</v>
      </c>
      <c r="H4" s="14">
        <v>48</v>
      </c>
      <c r="I4" s="14" t="s">
        <v>57</v>
      </c>
      <c r="J4" s="14">
        <v>6</v>
      </c>
      <c r="K4" s="14">
        <v>960</v>
      </c>
      <c r="L4" s="14" t="s">
        <v>58</v>
      </c>
      <c r="M4" s="14">
        <v>247</v>
      </c>
      <c r="N4" s="14">
        <v>202</v>
      </c>
      <c r="O4" s="14" t="s">
        <v>59</v>
      </c>
      <c r="P4" s="14">
        <v>14112</v>
      </c>
      <c r="Q4" s="9">
        <f t="shared" ref="Q4:Q18" si="0">P4/6</f>
        <v>2352</v>
      </c>
      <c r="R4" s="18"/>
      <c r="S4" s="19"/>
    </row>
    <row r="5" spans="1:19" ht="291.95" customHeight="1" x14ac:dyDescent="0.3">
      <c r="A5" s="2"/>
      <c r="B5" s="9" t="s">
        <v>22</v>
      </c>
      <c r="C5" s="9" t="s">
        <v>60</v>
      </c>
      <c r="D5" s="14" t="s">
        <v>61</v>
      </c>
      <c r="E5" s="14" t="s">
        <v>62</v>
      </c>
      <c r="F5" s="14">
        <v>9.6000000000000002E-2</v>
      </c>
      <c r="G5" s="14">
        <v>14.393000000000001</v>
      </c>
      <c r="H5" s="14">
        <v>48</v>
      </c>
      <c r="I5" s="14" t="s">
        <v>63</v>
      </c>
      <c r="J5" s="14">
        <v>6</v>
      </c>
      <c r="K5" s="14">
        <v>960</v>
      </c>
      <c r="L5" s="14" t="s">
        <v>64</v>
      </c>
      <c r="M5" s="14">
        <v>272</v>
      </c>
      <c r="N5" s="14">
        <v>231</v>
      </c>
      <c r="O5" s="14" t="s">
        <v>65</v>
      </c>
      <c r="P5" s="14">
        <v>14256</v>
      </c>
      <c r="Q5" s="9">
        <f t="shared" si="0"/>
        <v>2376</v>
      </c>
      <c r="R5" s="18"/>
      <c r="S5" s="19"/>
    </row>
    <row r="6" spans="1:19" ht="291.95" customHeight="1" x14ac:dyDescent="0.3">
      <c r="A6" s="2"/>
      <c r="B6" s="9" t="s">
        <v>15</v>
      </c>
      <c r="C6" s="9" t="s">
        <v>66</v>
      </c>
      <c r="D6" s="14" t="s">
        <v>67</v>
      </c>
      <c r="E6" s="14" t="s">
        <v>68</v>
      </c>
      <c r="F6" s="14">
        <v>0.114</v>
      </c>
      <c r="G6" s="14">
        <v>14.755000000000001</v>
      </c>
      <c r="H6" s="14">
        <v>48</v>
      </c>
      <c r="I6" s="14" t="s">
        <v>69</v>
      </c>
      <c r="J6" s="14">
        <v>6</v>
      </c>
      <c r="K6" s="14">
        <v>768</v>
      </c>
      <c r="L6" s="14" t="s">
        <v>70</v>
      </c>
      <c r="M6" s="14">
        <v>145</v>
      </c>
      <c r="N6" s="14">
        <v>192</v>
      </c>
      <c r="O6" s="14" t="s">
        <v>71</v>
      </c>
      <c r="P6" s="14">
        <v>14880</v>
      </c>
      <c r="Q6" s="9">
        <f t="shared" si="0"/>
        <v>2480</v>
      </c>
      <c r="R6" s="18"/>
      <c r="S6" s="11"/>
    </row>
    <row r="7" spans="1:19" ht="245.1" customHeight="1" x14ac:dyDescent="0.3">
      <c r="A7" s="2"/>
      <c r="B7" s="8" t="s">
        <v>95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10"/>
      <c r="S7" s="11"/>
    </row>
    <row r="8" spans="1:19" ht="318.95" customHeight="1" x14ac:dyDescent="0.3">
      <c r="A8" s="2"/>
      <c r="B8" s="17" t="s">
        <v>2</v>
      </c>
      <c r="C8" s="17" t="s">
        <v>3</v>
      </c>
      <c r="D8" s="14" t="s">
        <v>4</v>
      </c>
      <c r="E8" s="14" t="s">
        <v>5</v>
      </c>
      <c r="F8" s="14">
        <v>6.7000000000000004E-2</v>
      </c>
      <c r="G8" s="14">
        <v>10.385</v>
      </c>
      <c r="H8" s="14">
        <v>48</v>
      </c>
      <c r="I8" s="14" t="s">
        <v>6</v>
      </c>
      <c r="J8" s="14">
        <v>6</v>
      </c>
      <c r="K8" s="14">
        <v>1152</v>
      </c>
      <c r="L8" s="14" t="s">
        <v>7</v>
      </c>
      <c r="M8" s="14">
        <v>227</v>
      </c>
      <c r="N8" s="14">
        <v>184</v>
      </c>
      <c r="O8" s="20" t="s">
        <v>8</v>
      </c>
      <c r="P8" s="14">
        <v>21456</v>
      </c>
      <c r="Q8" s="9">
        <f t="shared" si="0"/>
        <v>3576</v>
      </c>
      <c r="R8" s="18"/>
      <c r="S8" s="11"/>
    </row>
    <row r="9" spans="1:19" ht="318.95" customHeight="1" x14ac:dyDescent="0.3">
      <c r="A9" s="2"/>
      <c r="B9" s="17" t="s">
        <v>9</v>
      </c>
      <c r="C9" s="17" t="s">
        <v>10</v>
      </c>
      <c r="D9" s="14" t="s">
        <v>11</v>
      </c>
      <c r="E9" s="14" t="s">
        <v>12</v>
      </c>
      <c r="F9" s="14">
        <v>6.0999999999999999E-2</v>
      </c>
      <c r="G9" s="14">
        <v>8.8629999999999995</v>
      </c>
      <c r="H9" s="14">
        <v>48</v>
      </c>
      <c r="I9" s="14" t="s">
        <v>13</v>
      </c>
      <c r="J9" s="14">
        <v>6</v>
      </c>
      <c r="K9" s="14">
        <v>1440</v>
      </c>
      <c r="L9" s="14" t="s">
        <v>7</v>
      </c>
      <c r="M9" s="14">
        <v>262</v>
      </c>
      <c r="N9" s="14">
        <v>212</v>
      </c>
      <c r="O9" s="20" t="s">
        <v>14</v>
      </c>
      <c r="P9" s="14">
        <v>18144</v>
      </c>
      <c r="Q9" s="9">
        <f t="shared" si="0"/>
        <v>3024</v>
      </c>
      <c r="R9" s="18"/>
      <c r="S9" s="19"/>
    </row>
    <row r="10" spans="1:19" ht="318.95" customHeight="1" x14ac:dyDescent="0.3">
      <c r="A10" s="2"/>
      <c r="B10" s="17" t="s">
        <v>15</v>
      </c>
      <c r="C10" s="17" t="s">
        <v>16</v>
      </c>
      <c r="D10" s="14" t="s">
        <v>17</v>
      </c>
      <c r="E10" s="14" t="s">
        <v>18</v>
      </c>
      <c r="F10" s="14">
        <v>8.6999999999999994E-2</v>
      </c>
      <c r="G10" s="14">
        <v>11.224</v>
      </c>
      <c r="H10" s="14">
        <v>48</v>
      </c>
      <c r="I10" s="14" t="s">
        <v>19</v>
      </c>
      <c r="J10" s="14">
        <v>6</v>
      </c>
      <c r="K10" s="14">
        <v>768</v>
      </c>
      <c r="L10" s="14" t="s">
        <v>20</v>
      </c>
      <c r="M10" s="14">
        <v>176</v>
      </c>
      <c r="N10" s="14">
        <v>139</v>
      </c>
      <c r="O10" s="20" t="s">
        <v>21</v>
      </c>
      <c r="P10" s="14">
        <v>9630</v>
      </c>
      <c r="Q10" s="9">
        <f t="shared" si="0"/>
        <v>1605</v>
      </c>
      <c r="R10" s="18"/>
      <c r="S10" s="19"/>
    </row>
    <row r="11" spans="1:19" ht="318.95" customHeight="1" x14ac:dyDescent="0.3">
      <c r="A11" s="2"/>
      <c r="B11" s="17" t="s">
        <v>22</v>
      </c>
      <c r="C11" s="17" t="s">
        <v>23</v>
      </c>
      <c r="D11" s="14" t="s">
        <v>24</v>
      </c>
      <c r="E11" s="14" t="s">
        <v>25</v>
      </c>
      <c r="F11" s="14">
        <v>0.10199999999999999</v>
      </c>
      <c r="G11" s="14">
        <v>12.432</v>
      </c>
      <c r="H11" s="14">
        <v>48</v>
      </c>
      <c r="I11" s="14" t="s">
        <v>26</v>
      </c>
      <c r="J11" s="14">
        <v>6</v>
      </c>
      <c r="K11" s="14">
        <v>768</v>
      </c>
      <c r="L11" s="14" t="s">
        <v>27</v>
      </c>
      <c r="M11" s="14">
        <v>182</v>
      </c>
      <c r="N11" s="14">
        <v>139</v>
      </c>
      <c r="O11" s="20" t="s">
        <v>28</v>
      </c>
      <c r="P11" s="14">
        <v>19584</v>
      </c>
      <c r="Q11" s="9">
        <f t="shared" si="0"/>
        <v>3264</v>
      </c>
      <c r="R11" s="18"/>
      <c r="S11" s="11"/>
    </row>
    <row r="12" spans="1:19" ht="318.95" customHeight="1" x14ac:dyDescent="0.3">
      <c r="A12" s="2"/>
      <c r="B12" s="17" t="s">
        <v>29</v>
      </c>
      <c r="C12" s="17" t="s">
        <v>30</v>
      </c>
      <c r="D12" s="14" t="s">
        <v>31</v>
      </c>
      <c r="E12" s="14" t="s">
        <v>32</v>
      </c>
      <c r="F12" s="14" t="s">
        <v>33</v>
      </c>
      <c r="G12" s="14" t="s">
        <v>34</v>
      </c>
      <c r="H12" s="14" t="s">
        <v>35</v>
      </c>
      <c r="I12" s="14" t="s">
        <v>36</v>
      </c>
      <c r="J12" s="14" t="s">
        <v>37</v>
      </c>
      <c r="K12" s="14">
        <v>576</v>
      </c>
      <c r="L12" s="14" t="s">
        <v>38</v>
      </c>
      <c r="M12" s="14">
        <v>175</v>
      </c>
      <c r="N12" s="14">
        <v>133</v>
      </c>
      <c r="O12" s="20" t="s">
        <v>39</v>
      </c>
      <c r="P12" s="14">
        <v>29520</v>
      </c>
      <c r="Q12" s="9">
        <f t="shared" si="0"/>
        <v>4920</v>
      </c>
      <c r="R12" s="18"/>
      <c r="S12" s="19"/>
    </row>
    <row r="13" spans="1:19" ht="318.95" customHeight="1" x14ac:dyDescent="0.3">
      <c r="A13" s="2"/>
      <c r="B13" s="17" t="s">
        <v>40</v>
      </c>
      <c r="C13" s="17" t="s">
        <v>41</v>
      </c>
      <c r="D13" s="14" t="s">
        <v>42</v>
      </c>
      <c r="E13" s="14" t="s">
        <v>43</v>
      </c>
      <c r="F13" s="14" t="s">
        <v>44</v>
      </c>
      <c r="G13" s="14" t="s">
        <v>45</v>
      </c>
      <c r="H13" s="14" t="s">
        <v>35</v>
      </c>
      <c r="I13" s="14" t="s">
        <v>46</v>
      </c>
      <c r="J13" s="14" t="s">
        <v>37</v>
      </c>
      <c r="K13" s="14">
        <v>576</v>
      </c>
      <c r="L13" s="14" t="s">
        <v>47</v>
      </c>
      <c r="M13" s="14">
        <v>168</v>
      </c>
      <c r="N13" s="14">
        <v>124</v>
      </c>
      <c r="O13" s="20" t="s">
        <v>48</v>
      </c>
      <c r="P13" s="14">
        <v>26352</v>
      </c>
      <c r="Q13" s="9">
        <f t="shared" si="0"/>
        <v>4392</v>
      </c>
      <c r="R13" s="18"/>
      <c r="S13" s="19"/>
    </row>
    <row r="14" spans="1:19" ht="246.95" customHeight="1" x14ac:dyDescent="0.3">
      <c r="A14" s="2"/>
      <c r="B14" s="8" t="s">
        <v>96</v>
      </c>
      <c r="C14" s="21"/>
      <c r="D14" s="22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10"/>
      <c r="S14" s="19"/>
    </row>
    <row r="15" spans="1:19" ht="279" customHeight="1" x14ac:dyDescent="0.3">
      <c r="A15" s="2"/>
      <c r="B15" s="17" t="s">
        <v>2</v>
      </c>
      <c r="C15" s="9" t="s">
        <v>72</v>
      </c>
      <c r="D15" s="14" t="s">
        <v>73</v>
      </c>
      <c r="E15" s="14" t="s">
        <v>74</v>
      </c>
      <c r="F15" s="14">
        <v>7.4999999999999997E-2</v>
      </c>
      <c r="G15" s="14">
        <v>10.965999999999999</v>
      </c>
      <c r="H15" s="14">
        <v>48</v>
      </c>
      <c r="I15" s="14" t="s">
        <v>75</v>
      </c>
      <c r="J15" s="14">
        <v>6</v>
      </c>
      <c r="K15" s="14">
        <v>1152</v>
      </c>
      <c r="L15" s="14" t="s">
        <v>76</v>
      </c>
      <c r="M15" s="14">
        <v>252</v>
      </c>
      <c r="N15" s="14">
        <v>208</v>
      </c>
      <c r="O15" s="14" t="s">
        <v>77</v>
      </c>
      <c r="P15" s="14">
        <v>21792</v>
      </c>
      <c r="Q15" s="9">
        <f t="shared" si="0"/>
        <v>3632</v>
      </c>
      <c r="R15" s="18"/>
      <c r="S15" s="19"/>
    </row>
    <row r="16" spans="1:19" ht="279" customHeight="1" x14ac:dyDescent="0.3">
      <c r="A16" s="2"/>
      <c r="B16" s="9" t="s">
        <v>9</v>
      </c>
      <c r="C16" s="9" t="s">
        <v>16</v>
      </c>
      <c r="D16" s="14" t="s">
        <v>78</v>
      </c>
      <c r="E16" s="14" t="s">
        <v>79</v>
      </c>
      <c r="F16" s="14">
        <v>6.2E-2</v>
      </c>
      <c r="G16" s="14">
        <v>6.5060000000000002</v>
      </c>
      <c r="H16" s="14">
        <v>48</v>
      </c>
      <c r="I16" s="14" t="s">
        <v>80</v>
      </c>
      <c r="J16" s="14">
        <v>6</v>
      </c>
      <c r="K16" s="14">
        <v>576</v>
      </c>
      <c r="L16" s="14" t="s">
        <v>81</v>
      </c>
      <c r="M16" s="14">
        <v>152</v>
      </c>
      <c r="N16" s="14">
        <v>115</v>
      </c>
      <c r="O16" s="14" t="s">
        <v>82</v>
      </c>
      <c r="P16" s="14">
        <v>20113</v>
      </c>
      <c r="Q16" s="9">
        <v>3352</v>
      </c>
      <c r="R16" s="18"/>
      <c r="S16" s="11"/>
    </row>
    <row r="17" spans="1:19" ht="279" customHeight="1" x14ac:dyDescent="0.3">
      <c r="A17" s="2"/>
      <c r="B17" s="9" t="s">
        <v>22</v>
      </c>
      <c r="C17" s="9" t="s">
        <v>83</v>
      </c>
      <c r="D17" s="14" t="s">
        <v>84</v>
      </c>
      <c r="E17" s="14" t="s">
        <v>85</v>
      </c>
      <c r="F17" s="14">
        <v>6.4000000000000001E-2</v>
      </c>
      <c r="G17" s="14">
        <v>6.5350000000000001</v>
      </c>
      <c r="H17" s="14">
        <v>48</v>
      </c>
      <c r="I17" s="14" t="s">
        <v>86</v>
      </c>
      <c r="J17" s="14">
        <v>6</v>
      </c>
      <c r="K17" s="14">
        <v>576</v>
      </c>
      <c r="L17" s="14" t="s">
        <v>87</v>
      </c>
      <c r="M17" s="14">
        <v>152</v>
      </c>
      <c r="N17" s="14">
        <v>115</v>
      </c>
      <c r="O17" s="14" t="s">
        <v>88</v>
      </c>
      <c r="P17" s="14">
        <v>19152</v>
      </c>
      <c r="Q17" s="9">
        <f t="shared" si="0"/>
        <v>3192</v>
      </c>
      <c r="R17" s="18"/>
      <c r="S17" s="19"/>
    </row>
    <row r="18" spans="1:19" ht="279" customHeight="1" x14ac:dyDescent="0.3">
      <c r="A18" s="2"/>
      <c r="B18" s="9" t="s">
        <v>15</v>
      </c>
      <c r="C18" s="9" t="s">
        <v>23</v>
      </c>
      <c r="D18" s="14" t="s">
        <v>89</v>
      </c>
      <c r="E18" s="14" t="s">
        <v>90</v>
      </c>
      <c r="F18" s="14">
        <v>6.8000000000000005E-2</v>
      </c>
      <c r="G18" s="14">
        <v>7.0670000000000002</v>
      </c>
      <c r="H18" s="14">
        <v>48</v>
      </c>
      <c r="I18" s="14" t="s">
        <v>91</v>
      </c>
      <c r="J18" s="14">
        <v>6</v>
      </c>
      <c r="K18" s="14">
        <v>576</v>
      </c>
      <c r="L18" s="14" t="s">
        <v>7</v>
      </c>
      <c r="M18" s="14">
        <v>166</v>
      </c>
      <c r="N18" s="14">
        <v>126</v>
      </c>
      <c r="O18" s="14" t="s">
        <v>92</v>
      </c>
      <c r="P18" s="14">
        <v>14736</v>
      </c>
      <c r="Q18" s="9">
        <f t="shared" si="0"/>
        <v>2456</v>
      </c>
      <c r="R18" s="18"/>
      <c r="S18" s="19"/>
    </row>
    <row r="21" spans="1:19" x14ac:dyDescent="0.25">
      <c r="B21" s="3"/>
    </row>
    <row r="22" spans="1:19" x14ac:dyDescent="0.25">
      <c r="B22" s="4"/>
    </row>
    <row r="23" spans="1:19" x14ac:dyDescent="0.25">
      <c r="B23" s="4"/>
    </row>
    <row r="24" spans="1:19" x14ac:dyDescent="0.25">
      <c r="B24" s="5"/>
    </row>
  </sheetData>
  <mergeCells count="1">
    <mergeCell ref="B1:C1"/>
  </mergeCells>
  <phoneticPr fontId="4" type="noConversion"/>
  <pageMargins left="0.71" right="0.71" top="0.79000000000000015" bottom="0.79000000000000015" header="0.51" footer="0.51"/>
  <pageSetup paperSize="9" scale="77" firstPageNumber="0" fitToHeight="20" orientation="landscape"/>
  <headerFooter>
    <oddHeader>&amp;C&amp;K000000STOCKLTS - SKYBERG</oddHeader>
    <oddFooter>Strona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1449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List1</vt:lpstr>
      <vt:lpstr>List1!Print_Titles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revision>14</cp:revision>
  <cp:lastPrinted>2019-01-30T12:14:53Z</cp:lastPrinted>
  <dcterms:created xsi:type="dcterms:W3CDTF">2015-05-27T07:51:07Z</dcterms:created>
  <dcterms:modified xsi:type="dcterms:W3CDTF">2019-01-31T09:29:20Z</dcterms:modified>
  <cp:category/>
  <dc:language>cs-CZ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